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38" i="1" s="1"/>
  <c r="E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38" i="1"/>
</calcChain>
</file>

<file path=xl/sharedStrings.xml><?xml version="1.0" encoding="utf-8"?>
<sst xmlns="http://schemas.openxmlformats.org/spreadsheetml/2006/main" count="116" uniqueCount="63">
  <si>
    <t>EAN</t>
  </si>
  <si>
    <t>DESCRIPTION</t>
  </si>
  <si>
    <t>CATEGORY</t>
  </si>
  <si>
    <t>DATE OF MANUFACTURE</t>
  </si>
  <si>
    <t>QTY</t>
  </si>
  <si>
    <t>RETAIL</t>
  </si>
  <si>
    <t>3700076442243</t>
  </si>
  <si>
    <t>COVER EXPERT SPF15 N1 35ML</t>
  </si>
  <si>
    <t>MAQ</t>
  </si>
  <si>
    <t>3700076442250</t>
  </si>
  <si>
    <t>COVER EXPERT SPF15 N2 35ML</t>
  </si>
  <si>
    <t>3700076442267</t>
  </si>
  <si>
    <t>COVER EXPERT SPF15 N3 35ML</t>
  </si>
  <si>
    <t>3700076442274</t>
  </si>
  <si>
    <t>COVER EXPERT SPF15 N4 35ML</t>
  </si>
  <si>
    <t>3700076451368</t>
  </si>
  <si>
    <t>LIP-EXPERT MATTE N11</t>
  </si>
  <si>
    <t>3700076451375</t>
  </si>
  <si>
    <t>LIP-EXPERT MATTE N12</t>
  </si>
  <si>
    <t>3700076451382</t>
  </si>
  <si>
    <t>LIP-EXPERT MATTE N13</t>
  </si>
  <si>
    <t>3700076451399</t>
  </si>
  <si>
    <t>LIP-EXPERT MATTE N14</t>
  </si>
  <si>
    <t>3700076451405</t>
  </si>
  <si>
    <t>LIP-EXPERT MATTE N15</t>
  </si>
  <si>
    <t>3700076451412</t>
  </si>
  <si>
    <t>LIP-EXPERT MATTE N16</t>
  </si>
  <si>
    <t>3700076451306</t>
  </si>
  <si>
    <t>LIP-EXPERT MATTE N5</t>
  </si>
  <si>
    <t>3700076451320</t>
  </si>
  <si>
    <t>LIP-EXPERT MATTE N7</t>
  </si>
  <si>
    <t>3700076451047</t>
  </si>
  <si>
    <t>LIP-EXPERT SHINE N11</t>
  </si>
  <si>
    <t>3700076451054</t>
  </si>
  <si>
    <t>LIP-EXPERT SHINE N12</t>
  </si>
  <si>
    <t>3700076451061</t>
  </si>
  <si>
    <t>LIP-EXPERT SHINE N13</t>
  </si>
  <si>
    <t>3700076451078</t>
  </si>
  <si>
    <t>LIP-EXPERT SHINE N14</t>
  </si>
  <si>
    <t>3700076451085</t>
  </si>
  <si>
    <t>LIP-EXPERT SHINE N15</t>
  </si>
  <si>
    <t>3700076450972</t>
  </si>
  <si>
    <t>LIP-EXPERT SHINE N4</t>
  </si>
  <si>
    <t>3700076451009</t>
  </si>
  <si>
    <t>LIP-EXPERT SHINE N7</t>
  </si>
  <si>
    <t>3700076451016</t>
  </si>
  <si>
    <t>LIP-EXPERT SHINE N8</t>
  </si>
  <si>
    <t>3700076451023</t>
  </si>
  <si>
    <t>LIP-EXPERT SHINE N9</t>
  </si>
  <si>
    <t>3700076450439</t>
  </si>
  <si>
    <t>NUDE-EXPERT  DUO STICK N15</t>
  </si>
  <si>
    <t>3700076453997</t>
  </si>
  <si>
    <t>SET TR DUO LASH EXPERT</t>
  </si>
  <si>
    <t>3700076447484</t>
  </si>
  <si>
    <t>STYLO EXPERT N11</t>
  </si>
  <si>
    <t>3700076447491</t>
  </si>
  <si>
    <t>STYLO EXPERT N12</t>
  </si>
  <si>
    <t>3700076447507</t>
  </si>
  <si>
    <t>STYLO EXPERT N15</t>
  </si>
  <si>
    <t>3700076447514</t>
  </si>
  <si>
    <t>STYLO EXPERT N16</t>
  </si>
  <si>
    <t>Line Cost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</si>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</sst>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&quot;£&quot;#,##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14" fontId="1" fillId="3" borderId="1" xfId="2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164" fontId="1" fillId="3" borderId="2" xfId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/>
    <xf numFmtId="3" fontId="0" fillId="0" borderId="0" xfId="0" applyNumberFormat="1"/>
    <xf numFmtId="164" fontId="0" fillId="0" borderId="0" xfId="0" applyNumberFormat="1"/>
  </cellXfs>
  <cellStyles count="3">
    <cellStyle name="Currency" xfId="1" builtinId="4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workbookViewId="0">
      <selection activeCell="M5" sqref="M5"/>
    </sheetView>
  </sheetViews>
  <sheetFormatPr defaultRowHeight="15"/>
  <cols>
    <col min="1" max="1" width="18.28515625" customWidth="1"/>
    <col min="2" max="2" width="20.28515625" customWidth="1"/>
    <col min="3" max="3" width="14.5703125" customWidth="1"/>
    <col min="4" max="4" width="10.7109375" bestFit="1" customWidth="1"/>
    <col min="7" max="7" width="14.28515625" bestFit="1" customWidth="1"/>
    <col min="8" max="8" width="9.140625" style="9"/>
    <col min="9" max="9" width="11.140625" bestFit="1" customWidth="1"/>
  </cols>
  <sheetData>
    <row r="1" spans="1:9" ht="47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62</v>
      </c>
      <c r="H1" s="7"/>
      <c r="I1" s="1" t="s">
        <v>61</v>
      </c>
    </row>
    <row r="2" spans="1:9" ht="30">
      <c r="A2" s="3" t="s">
        <v>6</v>
      </c>
      <c r="B2" s="3" t="s">
        <v>7</v>
      </c>
      <c r="C2" s="3" t="s">
        <v>8</v>
      </c>
      <c r="D2" s="4">
        <v>43983</v>
      </c>
      <c r="E2" s="5">
        <v>2984</v>
      </c>
      <c r="F2" s="6">
        <v>49</v>
      </c>
      <c r="G2" s="6">
        <f>SUM(E2*F2)</f>
        <v>146216</v>
      </c>
      <c r="H2" s="8"/>
      <c r="I2" s="10">
        <f>SUM(E2)*H2</f>
        <v>0</v>
      </c>
    </row>
    <row r="3" spans="1:9" ht="30">
      <c r="A3" s="3" t="s">
        <v>9</v>
      </c>
      <c r="B3" s="3" t="s">
        <v>10</v>
      </c>
      <c r="C3" s="3" t="s">
        <v>8</v>
      </c>
      <c r="D3" s="4">
        <v>43800</v>
      </c>
      <c r="E3" s="5">
        <v>4656</v>
      </c>
      <c r="F3" s="6">
        <v>49</v>
      </c>
      <c r="G3" s="6">
        <f t="shared" ref="G3:G37" si="0">SUM(E3*F3)</f>
        <v>228144</v>
      </c>
      <c r="H3" s="8"/>
      <c r="I3" s="10">
        <f t="shared" ref="I3:I37" si="1">SUM(E3)*H3</f>
        <v>0</v>
      </c>
    </row>
    <row r="4" spans="1:9" ht="30">
      <c r="A4" s="3" t="s">
        <v>11</v>
      </c>
      <c r="B4" s="3" t="s">
        <v>12</v>
      </c>
      <c r="C4" s="3" t="s">
        <v>8</v>
      </c>
      <c r="D4" s="4">
        <v>44105</v>
      </c>
      <c r="E4" s="5">
        <v>6994</v>
      </c>
      <c r="F4" s="6">
        <v>49</v>
      </c>
      <c r="G4" s="6">
        <f t="shared" si="0"/>
        <v>342706</v>
      </c>
      <c r="H4" s="8"/>
      <c r="I4" s="10">
        <f t="shared" si="1"/>
        <v>0</v>
      </c>
    </row>
    <row r="5" spans="1:9" ht="30">
      <c r="A5" s="3" t="s">
        <v>13</v>
      </c>
      <c r="B5" s="3" t="s">
        <v>14</v>
      </c>
      <c r="C5" s="3" t="s">
        <v>8</v>
      </c>
      <c r="D5" s="4">
        <v>43647</v>
      </c>
      <c r="E5" s="5">
        <v>966</v>
      </c>
      <c r="F5" s="6">
        <v>49</v>
      </c>
      <c r="G5" s="6">
        <f t="shared" si="0"/>
        <v>47334</v>
      </c>
      <c r="H5" s="8"/>
      <c r="I5" s="10">
        <f t="shared" si="1"/>
        <v>0</v>
      </c>
    </row>
    <row r="6" spans="1:9" ht="30">
      <c r="A6" s="3" t="s">
        <v>15</v>
      </c>
      <c r="B6" s="3" t="s">
        <v>16</v>
      </c>
      <c r="C6" s="3" t="s">
        <v>8</v>
      </c>
      <c r="D6" s="4">
        <v>43466</v>
      </c>
      <c r="E6" s="5">
        <v>1990</v>
      </c>
      <c r="F6" s="6">
        <v>32</v>
      </c>
      <c r="G6" s="6">
        <f t="shared" si="0"/>
        <v>63680</v>
      </c>
      <c r="H6" s="8"/>
      <c r="I6" s="10">
        <f t="shared" si="1"/>
        <v>0</v>
      </c>
    </row>
    <row r="7" spans="1:9" ht="30">
      <c r="A7" s="3" t="s">
        <v>15</v>
      </c>
      <c r="B7" s="3" t="s">
        <v>16</v>
      </c>
      <c r="C7" s="3" t="s">
        <v>8</v>
      </c>
      <c r="D7" s="4">
        <v>43374</v>
      </c>
      <c r="E7" s="5">
        <v>925</v>
      </c>
      <c r="F7" s="6">
        <v>32</v>
      </c>
      <c r="G7" s="6">
        <f t="shared" si="0"/>
        <v>29600</v>
      </c>
      <c r="H7" s="8"/>
      <c r="I7" s="10">
        <f t="shared" si="1"/>
        <v>0</v>
      </c>
    </row>
    <row r="8" spans="1:9" ht="30">
      <c r="A8" s="3" t="s">
        <v>17</v>
      </c>
      <c r="B8" s="3" t="s">
        <v>18</v>
      </c>
      <c r="C8" s="3" t="s">
        <v>8</v>
      </c>
      <c r="D8" s="4">
        <v>43466</v>
      </c>
      <c r="E8" s="5">
        <v>1980</v>
      </c>
      <c r="F8" s="6">
        <v>32</v>
      </c>
      <c r="G8" s="6">
        <f t="shared" si="0"/>
        <v>63360</v>
      </c>
      <c r="H8" s="8"/>
      <c r="I8" s="10">
        <f t="shared" si="1"/>
        <v>0</v>
      </c>
    </row>
    <row r="9" spans="1:9" ht="30">
      <c r="A9" s="3" t="s">
        <v>17</v>
      </c>
      <c r="B9" s="3" t="s">
        <v>18</v>
      </c>
      <c r="C9" s="3" t="s">
        <v>8</v>
      </c>
      <c r="D9" s="4">
        <v>43374</v>
      </c>
      <c r="E9" s="5">
        <v>1255</v>
      </c>
      <c r="F9" s="6">
        <v>32</v>
      </c>
      <c r="G9" s="6">
        <f t="shared" si="0"/>
        <v>40160</v>
      </c>
      <c r="H9" s="8"/>
      <c r="I9" s="10">
        <f t="shared" si="1"/>
        <v>0</v>
      </c>
    </row>
    <row r="10" spans="1:9" ht="30">
      <c r="A10" s="3" t="s">
        <v>19</v>
      </c>
      <c r="B10" s="3" t="s">
        <v>20</v>
      </c>
      <c r="C10" s="3" t="s">
        <v>8</v>
      </c>
      <c r="D10" s="4">
        <v>43466</v>
      </c>
      <c r="E10" s="5">
        <v>1770</v>
      </c>
      <c r="F10" s="6">
        <v>32</v>
      </c>
      <c r="G10" s="6">
        <f t="shared" si="0"/>
        <v>56640</v>
      </c>
      <c r="H10" s="8"/>
      <c r="I10" s="10">
        <f t="shared" si="1"/>
        <v>0</v>
      </c>
    </row>
    <row r="11" spans="1:9" ht="30">
      <c r="A11" s="3" t="s">
        <v>19</v>
      </c>
      <c r="B11" s="3" t="s">
        <v>20</v>
      </c>
      <c r="C11" s="3" t="s">
        <v>8</v>
      </c>
      <c r="D11" s="4">
        <v>43374</v>
      </c>
      <c r="E11" s="5">
        <v>1375</v>
      </c>
      <c r="F11" s="6">
        <v>32</v>
      </c>
      <c r="G11" s="6">
        <f t="shared" si="0"/>
        <v>44000</v>
      </c>
      <c r="H11" s="8"/>
      <c r="I11" s="10">
        <f t="shared" si="1"/>
        <v>0</v>
      </c>
    </row>
    <row r="12" spans="1:9" ht="30">
      <c r="A12" s="3" t="s">
        <v>21</v>
      </c>
      <c r="B12" s="3" t="s">
        <v>22</v>
      </c>
      <c r="C12" s="3" t="s">
        <v>8</v>
      </c>
      <c r="D12" s="4">
        <v>43374</v>
      </c>
      <c r="E12" s="5">
        <v>2000</v>
      </c>
      <c r="F12" s="6">
        <v>32</v>
      </c>
      <c r="G12" s="6">
        <f t="shared" si="0"/>
        <v>64000</v>
      </c>
      <c r="H12" s="8"/>
      <c r="I12" s="10">
        <f t="shared" si="1"/>
        <v>0</v>
      </c>
    </row>
    <row r="13" spans="1:9" ht="30">
      <c r="A13" s="3" t="s">
        <v>21</v>
      </c>
      <c r="B13" s="3" t="s">
        <v>22</v>
      </c>
      <c r="C13" s="3" t="s">
        <v>8</v>
      </c>
      <c r="D13" s="4">
        <v>43466</v>
      </c>
      <c r="E13" s="5">
        <v>2000</v>
      </c>
      <c r="F13" s="6">
        <v>32</v>
      </c>
      <c r="G13" s="6">
        <f t="shared" si="0"/>
        <v>64000</v>
      </c>
      <c r="H13" s="8"/>
      <c r="I13" s="10">
        <f t="shared" si="1"/>
        <v>0</v>
      </c>
    </row>
    <row r="14" spans="1:9" ht="30">
      <c r="A14" s="3" t="s">
        <v>23</v>
      </c>
      <c r="B14" s="3" t="s">
        <v>24</v>
      </c>
      <c r="C14" s="3" t="s">
        <v>8</v>
      </c>
      <c r="D14" s="4">
        <v>43466</v>
      </c>
      <c r="E14" s="5">
        <v>1800</v>
      </c>
      <c r="F14" s="6">
        <v>32</v>
      </c>
      <c r="G14" s="6">
        <f t="shared" si="0"/>
        <v>57600</v>
      </c>
      <c r="H14" s="8"/>
      <c r="I14" s="10">
        <f t="shared" si="1"/>
        <v>0</v>
      </c>
    </row>
    <row r="15" spans="1:9" ht="30">
      <c r="A15" s="3" t="s">
        <v>23</v>
      </c>
      <c r="B15" s="3" t="s">
        <v>24</v>
      </c>
      <c r="C15" s="3" t="s">
        <v>8</v>
      </c>
      <c r="D15" s="4">
        <v>43374</v>
      </c>
      <c r="E15" s="5">
        <v>1965</v>
      </c>
      <c r="F15" s="6">
        <v>32</v>
      </c>
      <c r="G15" s="6">
        <f t="shared" si="0"/>
        <v>62880</v>
      </c>
      <c r="H15" s="8"/>
      <c r="I15" s="10">
        <f t="shared" si="1"/>
        <v>0</v>
      </c>
    </row>
    <row r="16" spans="1:9" ht="30">
      <c r="A16" s="3" t="s">
        <v>25</v>
      </c>
      <c r="B16" s="3" t="s">
        <v>26</v>
      </c>
      <c r="C16" s="3" t="s">
        <v>8</v>
      </c>
      <c r="D16" s="4">
        <v>43374</v>
      </c>
      <c r="E16" s="5">
        <v>1877</v>
      </c>
      <c r="F16" s="6">
        <v>32</v>
      </c>
      <c r="G16" s="6">
        <f t="shared" si="0"/>
        <v>60064</v>
      </c>
      <c r="H16" s="8"/>
      <c r="I16" s="10">
        <f t="shared" si="1"/>
        <v>0</v>
      </c>
    </row>
    <row r="17" spans="1:9" ht="30">
      <c r="A17" s="3" t="s">
        <v>25</v>
      </c>
      <c r="B17" s="3" t="s">
        <v>26</v>
      </c>
      <c r="C17" s="3" t="s">
        <v>8</v>
      </c>
      <c r="D17" s="4">
        <v>43466</v>
      </c>
      <c r="E17" s="5">
        <v>1000</v>
      </c>
      <c r="F17" s="6">
        <v>32</v>
      </c>
      <c r="G17" s="6">
        <f t="shared" si="0"/>
        <v>32000</v>
      </c>
      <c r="H17" s="8"/>
      <c r="I17" s="10">
        <f t="shared" si="1"/>
        <v>0</v>
      </c>
    </row>
    <row r="18" spans="1:9">
      <c r="A18" s="3" t="s">
        <v>27</v>
      </c>
      <c r="B18" s="3" t="s">
        <v>28</v>
      </c>
      <c r="C18" s="3" t="s">
        <v>8</v>
      </c>
      <c r="D18" s="4">
        <v>43466</v>
      </c>
      <c r="E18" s="5">
        <v>3312</v>
      </c>
      <c r="F18" s="6">
        <v>32</v>
      </c>
      <c r="G18" s="6">
        <f t="shared" si="0"/>
        <v>105984</v>
      </c>
      <c r="H18" s="8"/>
      <c r="I18" s="10">
        <f t="shared" si="1"/>
        <v>0</v>
      </c>
    </row>
    <row r="19" spans="1:9">
      <c r="A19" s="3" t="s">
        <v>29</v>
      </c>
      <c r="B19" s="3" t="s">
        <v>30</v>
      </c>
      <c r="C19" s="3" t="s">
        <v>8</v>
      </c>
      <c r="D19" s="4">
        <v>43374</v>
      </c>
      <c r="E19" s="5">
        <v>792</v>
      </c>
      <c r="F19" s="6">
        <v>32</v>
      </c>
      <c r="G19" s="6">
        <f t="shared" si="0"/>
        <v>25344</v>
      </c>
      <c r="H19" s="8"/>
      <c r="I19" s="10">
        <f t="shared" si="1"/>
        <v>0</v>
      </c>
    </row>
    <row r="20" spans="1:9">
      <c r="A20" s="3" t="s">
        <v>29</v>
      </c>
      <c r="B20" s="3" t="s">
        <v>30</v>
      </c>
      <c r="C20" s="3" t="s">
        <v>8</v>
      </c>
      <c r="D20" s="4">
        <v>43466</v>
      </c>
      <c r="E20" s="5">
        <v>1994</v>
      </c>
      <c r="F20" s="6">
        <v>32</v>
      </c>
      <c r="G20" s="6">
        <f t="shared" si="0"/>
        <v>63808</v>
      </c>
      <c r="H20" s="8"/>
      <c r="I20" s="10">
        <f t="shared" si="1"/>
        <v>0</v>
      </c>
    </row>
    <row r="21" spans="1:9" ht="30">
      <c r="A21" s="3" t="s">
        <v>31</v>
      </c>
      <c r="B21" s="3" t="s">
        <v>32</v>
      </c>
      <c r="C21" s="3" t="s">
        <v>8</v>
      </c>
      <c r="D21" s="4">
        <v>43435</v>
      </c>
      <c r="E21" s="5">
        <v>1270</v>
      </c>
      <c r="F21" s="6">
        <v>32</v>
      </c>
      <c r="G21" s="6">
        <f t="shared" si="0"/>
        <v>40640</v>
      </c>
      <c r="H21" s="8"/>
      <c r="I21" s="10">
        <f t="shared" si="1"/>
        <v>0</v>
      </c>
    </row>
    <row r="22" spans="1:9" ht="30">
      <c r="A22" s="3" t="s">
        <v>33</v>
      </c>
      <c r="B22" s="3" t="s">
        <v>34</v>
      </c>
      <c r="C22" s="3" t="s">
        <v>8</v>
      </c>
      <c r="D22" s="4">
        <v>43556</v>
      </c>
      <c r="E22" s="5">
        <v>1677</v>
      </c>
      <c r="F22" s="6">
        <v>32</v>
      </c>
      <c r="G22" s="6">
        <f t="shared" si="0"/>
        <v>53664</v>
      </c>
      <c r="H22" s="8"/>
      <c r="I22" s="10">
        <f t="shared" si="1"/>
        <v>0</v>
      </c>
    </row>
    <row r="23" spans="1:9" ht="30">
      <c r="A23" s="3" t="s">
        <v>35</v>
      </c>
      <c r="B23" s="3" t="s">
        <v>36</v>
      </c>
      <c r="C23" s="3" t="s">
        <v>8</v>
      </c>
      <c r="D23" s="4">
        <v>43374</v>
      </c>
      <c r="E23" s="5">
        <v>1871</v>
      </c>
      <c r="F23" s="6">
        <v>32</v>
      </c>
      <c r="G23" s="6">
        <f t="shared" si="0"/>
        <v>59872</v>
      </c>
      <c r="H23" s="8"/>
      <c r="I23" s="10">
        <f t="shared" si="1"/>
        <v>0</v>
      </c>
    </row>
    <row r="24" spans="1:9" ht="30">
      <c r="A24" s="3" t="s">
        <v>37</v>
      </c>
      <c r="B24" s="3" t="s">
        <v>38</v>
      </c>
      <c r="C24" s="3" t="s">
        <v>8</v>
      </c>
      <c r="D24" s="4">
        <v>43405</v>
      </c>
      <c r="E24" s="5">
        <v>1632</v>
      </c>
      <c r="F24" s="6">
        <v>32</v>
      </c>
      <c r="G24" s="6">
        <f t="shared" si="0"/>
        <v>52224</v>
      </c>
      <c r="H24" s="8"/>
      <c r="I24" s="10">
        <f t="shared" si="1"/>
        <v>0</v>
      </c>
    </row>
    <row r="25" spans="1:9" ht="30">
      <c r="A25" s="3" t="s">
        <v>39</v>
      </c>
      <c r="B25" s="3" t="s">
        <v>40</v>
      </c>
      <c r="C25" s="3" t="s">
        <v>8</v>
      </c>
      <c r="D25" s="4">
        <v>43405</v>
      </c>
      <c r="E25" s="5">
        <v>2779</v>
      </c>
      <c r="F25" s="6">
        <v>32</v>
      </c>
      <c r="G25" s="6">
        <f t="shared" si="0"/>
        <v>88928</v>
      </c>
      <c r="H25" s="8"/>
      <c r="I25" s="10">
        <f t="shared" si="1"/>
        <v>0</v>
      </c>
    </row>
    <row r="26" spans="1:9">
      <c r="A26" s="3" t="s">
        <v>41</v>
      </c>
      <c r="B26" s="3" t="s">
        <v>42</v>
      </c>
      <c r="C26" s="3" t="s">
        <v>8</v>
      </c>
      <c r="D26" s="4">
        <v>43556</v>
      </c>
      <c r="E26" s="5">
        <v>1260</v>
      </c>
      <c r="F26" s="6">
        <v>32</v>
      </c>
      <c r="G26" s="6">
        <f t="shared" si="0"/>
        <v>40320</v>
      </c>
      <c r="H26" s="8"/>
      <c r="I26" s="10">
        <f t="shared" si="1"/>
        <v>0</v>
      </c>
    </row>
    <row r="27" spans="1:9">
      <c r="A27" s="3" t="s">
        <v>43</v>
      </c>
      <c r="B27" s="3" t="s">
        <v>44</v>
      </c>
      <c r="C27" s="3" t="s">
        <v>8</v>
      </c>
      <c r="D27" s="4">
        <v>43405</v>
      </c>
      <c r="E27" s="5">
        <v>2300</v>
      </c>
      <c r="F27" s="6">
        <v>32</v>
      </c>
      <c r="G27" s="6">
        <f t="shared" si="0"/>
        <v>73600</v>
      </c>
      <c r="H27" s="8"/>
      <c r="I27" s="10">
        <f t="shared" si="1"/>
        <v>0</v>
      </c>
    </row>
    <row r="28" spans="1:9">
      <c r="A28" s="3" t="s">
        <v>45</v>
      </c>
      <c r="B28" s="3" t="s">
        <v>46</v>
      </c>
      <c r="C28" s="3" t="s">
        <v>8</v>
      </c>
      <c r="D28" s="4">
        <v>43405</v>
      </c>
      <c r="E28" s="5">
        <v>3516</v>
      </c>
      <c r="F28" s="6">
        <v>32</v>
      </c>
      <c r="G28" s="6">
        <f t="shared" si="0"/>
        <v>112512</v>
      </c>
      <c r="H28" s="8"/>
      <c r="I28" s="10">
        <f t="shared" si="1"/>
        <v>0</v>
      </c>
    </row>
    <row r="29" spans="1:9">
      <c r="A29" s="3" t="s">
        <v>47</v>
      </c>
      <c r="B29" s="3" t="s">
        <v>48</v>
      </c>
      <c r="C29" s="3" t="s">
        <v>8</v>
      </c>
      <c r="D29" s="4">
        <v>43556</v>
      </c>
      <c r="E29" s="5">
        <v>2322</v>
      </c>
      <c r="F29" s="6">
        <v>32</v>
      </c>
      <c r="G29" s="6">
        <f t="shared" si="0"/>
        <v>74304</v>
      </c>
      <c r="H29" s="8"/>
      <c r="I29" s="10">
        <f t="shared" si="1"/>
        <v>0</v>
      </c>
    </row>
    <row r="30" spans="1:9" ht="30">
      <c r="A30" s="3" t="s">
        <v>49</v>
      </c>
      <c r="B30" s="3" t="s">
        <v>50</v>
      </c>
      <c r="C30" s="3" t="s">
        <v>8</v>
      </c>
      <c r="D30" s="4">
        <v>43282</v>
      </c>
      <c r="E30" s="5">
        <v>2300</v>
      </c>
      <c r="F30" s="6">
        <v>35</v>
      </c>
      <c r="G30" s="6">
        <f t="shared" si="0"/>
        <v>80500</v>
      </c>
      <c r="H30" s="8"/>
      <c r="I30" s="10">
        <f t="shared" si="1"/>
        <v>0</v>
      </c>
    </row>
    <row r="31" spans="1:9" ht="30">
      <c r="A31" s="3" t="s">
        <v>49</v>
      </c>
      <c r="B31" s="3" t="s">
        <v>50</v>
      </c>
      <c r="C31" s="3" t="s">
        <v>8</v>
      </c>
      <c r="D31" s="4">
        <v>43252</v>
      </c>
      <c r="E31" s="5">
        <v>1276</v>
      </c>
      <c r="F31" s="6">
        <v>35</v>
      </c>
      <c r="G31" s="6">
        <f t="shared" si="0"/>
        <v>44660</v>
      </c>
      <c r="H31" s="8"/>
      <c r="I31" s="10">
        <f t="shared" si="1"/>
        <v>0</v>
      </c>
    </row>
    <row r="32" spans="1:9" ht="30">
      <c r="A32" s="3" t="s">
        <v>51</v>
      </c>
      <c r="B32" s="3" t="s">
        <v>52</v>
      </c>
      <c r="C32" s="3" t="s">
        <v>8</v>
      </c>
      <c r="D32" s="4">
        <v>43435</v>
      </c>
      <c r="E32" s="5">
        <v>800</v>
      </c>
      <c r="F32" s="6">
        <v>44</v>
      </c>
      <c r="G32" s="6">
        <f t="shared" si="0"/>
        <v>35200</v>
      </c>
      <c r="H32" s="8"/>
      <c r="I32" s="10">
        <f t="shared" si="1"/>
        <v>0</v>
      </c>
    </row>
    <row r="33" spans="1:9" ht="30">
      <c r="A33" s="3" t="s">
        <v>51</v>
      </c>
      <c r="B33" s="3" t="s">
        <v>52</v>
      </c>
      <c r="C33" s="3" t="s">
        <v>8</v>
      </c>
      <c r="D33" s="4">
        <v>43344</v>
      </c>
      <c r="E33" s="5">
        <v>1450</v>
      </c>
      <c r="F33" s="6">
        <v>44</v>
      </c>
      <c r="G33" s="6">
        <f t="shared" si="0"/>
        <v>63800</v>
      </c>
      <c r="H33" s="8"/>
      <c r="I33" s="10">
        <f t="shared" si="1"/>
        <v>0</v>
      </c>
    </row>
    <row r="34" spans="1:9">
      <c r="A34" s="3" t="s">
        <v>53</v>
      </c>
      <c r="B34" s="3" t="s">
        <v>54</v>
      </c>
      <c r="C34" s="3" t="s">
        <v>8</v>
      </c>
      <c r="D34" s="4">
        <v>42948</v>
      </c>
      <c r="E34" s="5">
        <v>2545</v>
      </c>
      <c r="F34" s="6">
        <v>31.5</v>
      </c>
      <c r="G34" s="6">
        <f t="shared" si="0"/>
        <v>80167.5</v>
      </c>
      <c r="H34" s="8"/>
      <c r="I34" s="10">
        <f t="shared" si="1"/>
        <v>0</v>
      </c>
    </row>
    <row r="35" spans="1:9">
      <c r="A35" s="3" t="s">
        <v>55</v>
      </c>
      <c r="B35" s="3" t="s">
        <v>56</v>
      </c>
      <c r="C35" s="3" t="s">
        <v>8</v>
      </c>
      <c r="D35" s="4">
        <v>42948</v>
      </c>
      <c r="E35" s="5">
        <v>3504</v>
      </c>
      <c r="F35" s="6">
        <v>31.5</v>
      </c>
      <c r="G35" s="6">
        <f t="shared" si="0"/>
        <v>110376</v>
      </c>
      <c r="H35" s="8"/>
      <c r="I35" s="10">
        <f t="shared" si="1"/>
        <v>0</v>
      </c>
    </row>
    <row r="36" spans="1:9">
      <c r="A36" s="3" t="s">
        <v>57</v>
      </c>
      <c r="B36" s="3" t="s">
        <v>58</v>
      </c>
      <c r="C36" s="3" t="s">
        <v>8</v>
      </c>
      <c r="D36" s="4">
        <v>42948</v>
      </c>
      <c r="E36" s="5">
        <v>1887</v>
      </c>
      <c r="F36" s="6">
        <v>31.5</v>
      </c>
      <c r="G36" s="6">
        <f t="shared" si="0"/>
        <v>59440.5</v>
      </c>
      <c r="H36" s="8"/>
      <c r="I36" s="10">
        <f t="shared" si="1"/>
        <v>0</v>
      </c>
    </row>
    <row r="37" spans="1:9">
      <c r="A37" s="3" t="s">
        <v>59</v>
      </c>
      <c r="B37" s="3" t="s">
        <v>60</v>
      </c>
      <c r="C37" s="3" t="s">
        <v>8</v>
      </c>
      <c r="D37" s="4">
        <v>42948</v>
      </c>
      <c r="E37" s="5">
        <v>2055</v>
      </c>
      <c r="F37" s="6">
        <v>31.5</v>
      </c>
      <c r="G37" s="6">
        <f t="shared" si="0"/>
        <v>64732.5</v>
      </c>
      <c r="H37" s="8"/>
      <c r="I37" s="10">
        <f t="shared" si="1"/>
        <v>0</v>
      </c>
    </row>
    <row r="38" spans="1:9">
      <c r="E38" s="11">
        <f>SUM(E2:E37)</f>
        <v>76079</v>
      </c>
      <c r="G38" s="12">
        <f>SUM(G2:G37)</f>
        <v>2732460.5</v>
      </c>
      <c r="I38" s="9">
        <f>SUM(I2:I37)</f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2022-11-09T14:23:05Z</dcterms:created>
  <dcterms:modified xsi:type="dcterms:W3CDTF">2022-11-15T12:51:06Z</dcterms:modified>
</cp:coreProperties>
</file>